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45" yWindow="-15" windowWidth="8640" windowHeight="2775" tabRatio="816"/>
  </bookViews>
  <sheets>
    <sheet name="（検査様式６-補助人件費）" sheetId="17" r:id="rId1"/>
  </sheets>
  <calcPr calcId="145621"/>
</workbook>
</file>

<file path=xl/calcChain.xml><?xml version="1.0" encoding="utf-8"?>
<calcChain xmlns="http://schemas.openxmlformats.org/spreadsheetml/2006/main">
  <c r="G29" i="17" l="1"/>
  <c r="F29" i="17"/>
  <c r="F45" i="17"/>
  <c r="G15" i="17" l="1"/>
  <c r="F15" i="17"/>
  <c r="G25" i="17"/>
  <c r="G26" i="17" s="1"/>
  <c r="F25" i="17"/>
  <c r="F26" i="17" s="1"/>
  <c r="G45" i="17" l="1"/>
  <c r="G42" i="17"/>
  <c r="F42" i="17"/>
  <c r="G39" i="17"/>
  <c r="F39" i="17"/>
  <c r="F46" i="17" s="1"/>
  <c r="G35" i="17"/>
  <c r="F35" i="17"/>
  <c r="G32" i="17"/>
  <c r="G36" i="17" s="1"/>
  <c r="F32" i="17"/>
  <c r="F36" i="17" s="1"/>
  <c r="F47" i="17" s="1"/>
  <c r="G47" i="17" l="1"/>
  <c r="G46" i="17"/>
</calcChain>
</file>

<file path=xl/sharedStrings.xml><?xml version="1.0" encoding="utf-8"?>
<sst xmlns="http://schemas.openxmlformats.org/spreadsheetml/2006/main" count="47" uniqueCount="45">
  <si>
    <t>単価</t>
    <rPh sb="0" eb="2">
      <t>タンカ</t>
    </rPh>
    <phoneticPr fontId="2"/>
  </si>
  <si>
    <t>月別項目別明細表</t>
    <rPh sb="0" eb="2">
      <t>ツキベツ</t>
    </rPh>
    <rPh sb="2" eb="5">
      <t>コウモクベツ</t>
    </rPh>
    <rPh sb="5" eb="8">
      <t>メイサイヒョウ</t>
    </rPh>
    <phoneticPr fontId="2"/>
  </si>
  <si>
    <t>補助事業名称：</t>
    <rPh sb="0" eb="2">
      <t>ホジョ</t>
    </rPh>
    <rPh sb="2" eb="4">
      <t>ジギョウ</t>
    </rPh>
    <rPh sb="4" eb="6">
      <t>メイショウ</t>
    </rPh>
    <phoneticPr fontId="2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</si>
  <si>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</si>
  <si>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区分名：</t>
    <rPh sb="2" eb="3">
      <t>メイ</t>
    </rPh>
    <phoneticPr fontId="2"/>
  </si>
  <si>
    <t>伝票№</t>
    <rPh sb="0" eb="2">
      <t>デンピョウ</t>
    </rPh>
    <phoneticPr fontId="2"/>
  </si>
  <si>
    <t>支払日</t>
    <rPh sb="0" eb="2">
      <t>シハラ</t>
    </rPh>
    <rPh sb="2" eb="3">
      <t>ビ</t>
    </rPh>
    <phoneticPr fontId="2"/>
  </si>
  <si>
    <t>経費発生額</t>
    <rPh sb="0" eb="2">
      <t>ケイヒ</t>
    </rPh>
    <rPh sb="2" eb="4">
      <t>ハッセイ</t>
    </rPh>
    <phoneticPr fontId="2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</si>
  <si>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2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</si>
  <si>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2"/>
  </si>
  <si>
    <t>４月計</t>
    <rPh sb="1" eb="2">
      <t>ツキ</t>
    </rPh>
    <rPh sb="2" eb="3">
      <t>ケイ</t>
    </rPh>
    <phoneticPr fontId="2"/>
  </si>
  <si>
    <t>５月計</t>
    <rPh sb="1" eb="2">
      <t>ツキ</t>
    </rPh>
    <rPh sb="2" eb="3">
      <t>ケイ</t>
    </rPh>
    <phoneticPr fontId="2"/>
  </si>
  <si>
    <t>６月計</t>
    <rPh sb="1" eb="2">
      <t>ツキ</t>
    </rPh>
    <rPh sb="2" eb="3">
      <t>ケイ</t>
    </rPh>
    <phoneticPr fontId="2"/>
  </si>
  <si>
    <t>７月計</t>
    <rPh sb="1" eb="2">
      <t>ツキ</t>
    </rPh>
    <rPh sb="2" eb="3">
      <t>ケイ</t>
    </rPh>
    <phoneticPr fontId="2"/>
  </si>
  <si>
    <t>８月計</t>
    <rPh sb="1" eb="2">
      <t>ツキ</t>
    </rPh>
    <rPh sb="2" eb="3">
      <t>ケイ</t>
    </rPh>
    <phoneticPr fontId="2"/>
  </si>
  <si>
    <t>１１月計</t>
    <rPh sb="2" eb="3">
      <t>ツキ</t>
    </rPh>
    <rPh sb="3" eb="4">
      <t>ケイ</t>
    </rPh>
    <phoneticPr fontId="2"/>
  </si>
  <si>
    <t>１２月計</t>
    <rPh sb="2" eb="3">
      <t>ツキ</t>
    </rPh>
    <rPh sb="3" eb="4">
      <t>ケイ</t>
    </rPh>
    <phoneticPr fontId="2"/>
  </si>
  <si>
    <t>１月計</t>
    <rPh sb="1" eb="2">
      <t>ツキ</t>
    </rPh>
    <rPh sb="2" eb="3">
      <t>ケイ</t>
    </rPh>
    <phoneticPr fontId="2"/>
  </si>
  <si>
    <t>２月計</t>
    <rPh sb="1" eb="2">
      <t>ツキ</t>
    </rPh>
    <rPh sb="2" eb="3">
      <t>ケイ</t>
    </rPh>
    <phoneticPr fontId="2"/>
  </si>
  <si>
    <t>３月計</t>
    <rPh sb="1" eb="2">
      <t>ツキ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</si>
  <si>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</si>
  <si>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区分別に別葉とし、支払日で月別としてください。</t>
    <rPh sb="0" eb="2">
      <t>クブン</t>
    </rPh>
    <rPh sb="2" eb="3">
      <t>ベツ</t>
    </rPh>
    <rPh sb="4" eb="5">
      <t>ベツ</t>
    </rPh>
    <rPh sb="5" eb="6">
      <t>ハ</t>
    </rPh>
    <phoneticPr fontId="2"/>
  </si>
  <si>
    <t>　</t>
    <phoneticPr fontId="2"/>
  </si>
  <si>
    <t>対象項目名</t>
    <phoneticPr fontId="2"/>
  </si>
  <si>
    <t>　補助人件費</t>
    <rPh sb="1" eb="3">
      <t>ホジョ</t>
    </rPh>
    <rPh sb="3" eb="6">
      <t>ジンケンヒ</t>
    </rPh>
    <phoneticPr fontId="2"/>
  </si>
  <si>
    <t>補助者氏名</t>
    <rPh sb="0" eb="3">
      <t>ホジョシャ</t>
    </rPh>
    <rPh sb="3" eb="5">
      <t>シメイ</t>
    </rPh>
    <phoneticPr fontId="2"/>
  </si>
  <si>
    <t>勤務時間</t>
    <rPh sb="0" eb="2">
      <t>キンム</t>
    </rPh>
    <rPh sb="2" eb="4">
      <t>ジカン</t>
    </rPh>
    <phoneticPr fontId="2"/>
  </si>
  <si>
    <t>第１/四半期　計</t>
    <rPh sb="0" eb="1">
      <t>ダイ</t>
    </rPh>
    <rPh sb="3" eb="6">
      <t>シハンキ</t>
    </rPh>
    <rPh sb="7" eb="8">
      <t>ケイ</t>
    </rPh>
    <phoneticPr fontId="2"/>
  </si>
  <si>
    <t>(18)</t>
    <phoneticPr fontId="2"/>
  </si>
  <si>
    <t>　　〃　　　　（時間外労働）</t>
    <rPh sb="8" eb="11">
      <t>ジカンガイ</t>
    </rPh>
    <rPh sb="11" eb="13">
      <t>ロウドウ</t>
    </rPh>
    <phoneticPr fontId="2"/>
  </si>
  <si>
    <t>〃</t>
    <phoneticPr fontId="2"/>
  </si>
  <si>
    <t>(19)</t>
    <phoneticPr fontId="2"/>
  </si>
  <si>
    <t>(20)</t>
    <phoneticPr fontId="2"/>
  </si>
  <si>
    <t>９月計</t>
    <rPh sb="1" eb="2">
      <t>ガツ</t>
    </rPh>
    <rPh sb="2" eb="3">
      <t>ケイ</t>
    </rPh>
    <phoneticPr fontId="2"/>
  </si>
  <si>
    <t>第２/四半期　計</t>
    <rPh sb="0" eb="1">
      <t>ダイ</t>
    </rPh>
    <rPh sb="3" eb="6">
      <t>シハンキ</t>
    </rPh>
    <rPh sb="7" eb="8">
      <t>ケイ</t>
    </rPh>
    <phoneticPr fontId="2"/>
  </si>
  <si>
    <t>１０月計</t>
    <rPh sb="2" eb="3">
      <t>ガツ</t>
    </rPh>
    <rPh sb="3" eb="4">
      <t>ケイ</t>
    </rPh>
    <phoneticPr fontId="2"/>
  </si>
  <si>
    <t>第３/四半期　計</t>
    <rPh sb="0" eb="1">
      <t>ダイ</t>
    </rPh>
    <rPh sb="3" eb="6">
      <t>シハンキ</t>
    </rPh>
    <rPh sb="7" eb="8">
      <t>ケイ</t>
    </rPh>
    <phoneticPr fontId="2"/>
  </si>
  <si>
    <t>第４/四半期　計</t>
    <rPh sb="0" eb="1">
      <t>ダイ</t>
    </rPh>
    <rPh sb="3" eb="6">
      <t>シハンキ</t>
    </rPh>
    <rPh sb="7" eb="8">
      <t>ケイ</t>
    </rPh>
    <phoneticPr fontId="2"/>
  </si>
  <si>
    <t>※</t>
    <phoneticPr fontId="2"/>
  </si>
  <si>
    <t>【検査様式６-補助人件費】</t>
    <phoneticPr fontId="2"/>
  </si>
  <si>
    <t>バーチャルパワープラント構築事業</t>
    <rPh sb="12" eb="14">
      <t>コウチク</t>
    </rPh>
    <rPh sb="14" eb="15">
      <t>コト</t>
    </rPh>
    <rPh sb="15" eb="16">
      <t>ギョウ</t>
    </rPh>
    <phoneticPr fontId="2"/>
  </si>
  <si>
    <t>その他補助事業に必要な経費</t>
    <rPh sb="2" eb="7">
      <t>タホジョジギョウ</t>
    </rPh>
    <rPh sb="8" eb="10">
      <t>ヒツヨウ</t>
    </rPh>
    <rPh sb="11" eb="13">
      <t>ケイヒ</t>
    </rPh>
    <phoneticPr fontId="2"/>
  </si>
  <si>
    <t>○○　○○</t>
    <phoneticPr fontId="2"/>
  </si>
  <si>
    <t>□□　□□（８月分）</t>
    <rPh sb="7" eb="9">
      <t>ガツブン</t>
    </rPh>
    <phoneticPr fontId="2"/>
  </si>
  <si>
    <t>△△　△△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</si>
</sst>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;&quot;▲ &quot;#,##0"/>
    <numFmt numFmtId="178" formatCode="[h]:mm"/>
    <numFmt numFmtId="179" formatCode="h:mm;@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11" xfId="0" applyNumberFormat="1" applyFont="1" applyFill="1" applyBorder="1" applyAlignment="1" applyProtection="1">
      <alignment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NumberFormat="1" applyFont="1" applyAlignment="1" applyProtection="1">
      <alignment horizontal="right" vertical="center" shrinkToFit="1"/>
      <protection locked="0"/>
    </xf>
    <xf numFmtId="0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NumberFormat="1" applyFont="1" applyFill="1" applyBorder="1" applyAlignment="1" applyProtection="1">
      <alignment vertical="center" shrinkToFit="1"/>
      <protection locked="0"/>
    </xf>
    <xf numFmtId="0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0" xfId="0" applyNumberFormat="1" applyFont="1" applyFill="1" applyBorder="1" applyAlignment="1" applyProtection="1">
      <alignment vertical="center" shrinkToFit="1"/>
      <protection locked="0"/>
    </xf>
    <xf numFmtId="0" fontId="7" fillId="0" borderId="41" xfId="0" applyNumberFormat="1" applyFont="1" applyFill="1" applyBorder="1" applyAlignment="1" applyProtection="1">
      <alignment vertical="center" shrinkToFit="1"/>
      <protection locked="0"/>
    </xf>
    <xf numFmtId="0" fontId="7" fillId="0" borderId="9" xfId="0" applyNumberFormat="1" applyFont="1" applyFill="1" applyBorder="1" applyAlignment="1" applyProtection="1">
      <alignment vertical="center" shrinkToFit="1"/>
      <protection locked="0"/>
    </xf>
    <xf numFmtId="177" fontId="7" fillId="0" borderId="42" xfId="0" applyNumberFormat="1" applyFont="1" applyFill="1" applyBorder="1" applyAlignment="1" applyProtection="1">
      <alignment vertical="center" shrinkToFit="1"/>
      <protection locked="0"/>
    </xf>
    <xf numFmtId="177" fontId="7" fillId="0" borderId="22" xfId="0" applyNumberFormat="1" applyFont="1" applyFill="1" applyBorder="1" applyAlignment="1" applyProtection="1">
      <alignment vertical="center" shrinkToFit="1"/>
      <protection locked="0"/>
    </xf>
    <xf numFmtId="177" fontId="7" fillId="0" borderId="30" xfId="0" applyNumberFormat="1" applyFont="1" applyFill="1" applyBorder="1" applyAlignment="1" applyProtection="1">
      <alignment vertical="center" shrinkToFit="1"/>
    </xf>
    <xf numFmtId="177" fontId="7" fillId="0" borderId="20" xfId="0" applyNumberFormat="1" applyFont="1" applyFill="1" applyBorder="1" applyAlignment="1" applyProtection="1">
      <alignment vertical="center" shrinkToFit="1"/>
    </xf>
    <xf numFmtId="0" fontId="7" fillId="0" borderId="44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NumberFormat="1" applyFont="1" applyFill="1" applyBorder="1" applyAlignment="1" applyProtection="1">
      <alignment vertical="center" shrinkToFit="1"/>
      <protection locked="0"/>
    </xf>
    <xf numFmtId="177" fontId="7" fillId="0" borderId="45" xfId="0" applyNumberFormat="1" applyFont="1" applyFill="1" applyBorder="1" applyAlignment="1" applyProtection="1">
      <alignment vertical="center" shrinkToFit="1"/>
      <protection locked="0"/>
    </xf>
    <xf numFmtId="177" fontId="7" fillId="0" borderId="21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9" xfId="0" applyNumberFormat="1" applyFont="1" applyBorder="1" applyAlignment="1" applyProtection="1">
      <alignment vertical="center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29" xfId="0" applyNumberFormat="1" applyFont="1" applyFill="1" applyBorder="1" applyAlignment="1" applyProtection="1">
      <alignment vertical="center" shrinkToFit="1"/>
    </xf>
    <xf numFmtId="177" fontId="7" fillId="0" borderId="28" xfId="0" applyNumberFormat="1" applyFont="1" applyFill="1" applyBorder="1" applyAlignment="1" applyProtection="1">
      <alignment vertical="center" shrinkToFit="1"/>
    </xf>
    <xf numFmtId="177" fontId="7" fillId="0" borderId="19" xfId="0" applyNumberFormat="1" applyFont="1" applyFill="1" applyBorder="1" applyAlignment="1" applyProtection="1">
      <alignment vertical="center" shrinkToFit="1"/>
    </xf>
    <xf numFmtId="177" fontId="7" fillId="0" borderId="47" xfId="0" applyNumberFormat="1" applyFont="1" applyFill="1" applyBorder="1" applyAlignment="1" applyProtection="1">
      <alignment vertical="center" shrinkToFit="1"/>
    </xf>
    <xf numFmtId="177" fontId="7" fillId="0" borderId="24" xfId="0" applyNumberFormat="1" applyFont="1" applyFill="1" applyBorder="1" applyAlignment="1" applyProtection="1">
      <alignment vertical="center" shrinkToFit="1"/>
    </xf>
    <xf numFmtId="177" fontId="7" fillId="0" borderId="42" xfId="0" applyNumberFormat="1" applyFont="1" applyFill="1" applyBorder="1" applyAlignment="1" applyProtection="1">
      <alignment vertical="center" shrinkToFit="1"/>
    </xf>
    <xf numFmtId="177" fontId="7" fillId="0" borderId="22" xfId="0" applyNumberFormat="1" applyFont="1" applyFill="1" applyBorder="1" applyAlignment="1" applyProtection="1">
      <alignment vertical="center" shrinkToFit="1"/>
    </xf>
    <xf numFmtId="177" fontId="7" fillId="0" borderId="48" xfId="0" applyNumberFormat="1" applyFont="1" applyFill="1" applyBorder="1" applyAlignment="1" applyProtection="1">
      <alignment vertical="center" shrinkToFit="1"/>
    </xf>
    <xf numFmtId="177" fontId="7" fillId="0" borderId="34" xfId="0" applyNumberFormat="1" applyFont="1" applyFill="1" applyBorder="1" applyAlignment="1" applyProtection="1">
      <alignment vertical="center" shrinkToFit="1"/>
    </xf>
    <xf numFmtId="49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Border="1" applyAlignment="1" applyProtection="1">
      <alignment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Border="1" applyAlignment="1" applyProtection="1">
      <alignment vertical="center" shrinkToFit="1"/>
      <protection locked="0"/>
    </xf>
    <xf numFmtId="0" fontId="9" fillId="0" borderId="9" xfId="0" applyNumberFormat="1" applyFont="1" applyBorder="1" applyAlignment="1" applyProtection="1">
      <alignment horizontal="left" vertical="center" shrinkToFit="1"/>
      <protection locked="0"/>
    </xf>
    <xf numFmtId="0" fontId="4" fillId="0" borderId="9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NumberFormat="1" applyFont="1" applyBorder="1" applyAlignment="1" applyProtection="1">
      <alignment horizontal="left" vertical="center" shrinkToFit="1"/>
      <protection locked="0"/>
    </xf>
    <xf numFmtId="179" fontId="7" fillId="0" borderId="54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20" xfId="0" applyNumberFormat="1" applyFont="1" applyFill="1" applyBorder="1" applyAlignment="1" applyProtection="1">
      <alignment vertical="center" shrinkToFit="1"/>
      <protection locked="0"/>
    </xf>
    <xf numFmtId="0" fontId="7" fillId="0" borderId="55" xfId="0" applyNumberFormat="1" applyFont="1" applyFill="1" applyBorder="1" applyAlignment="1" applyProtection="1">
      <alignment vertical="center" shrinkToFit="1"/>
      <protection locked="0"/>
    </xf>
    <xf numFmtId="0" fontId="7" fillId="0" borderId="49" xfId="0" applyNumberFormat="1" applyFont="1" applyFill="1" applyBorder="1" applyAlignment="1" applyProtection="1">
      <alignment vertical="center" shrinkToFit="1"/>
      <protection locked="0"/>
    </xf>
    <xf numFmtId="0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5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1" xfId="0" applyNumberFormat="1" applyFont="1" applyFill="1" applyBorder="1" applyAlignment="1" applyProtection="1">
      <alignment vertical="center" shrinkToFit="1"/>
      <protection locked="0"/>
    </xf>
    <xf numFmtId="0" fontId="7" fillId="0" borderId="51" xfId="0" applyNumberFormat="1" applyFont="1" applyFill="1" applyBorder="1" applyAlignment="1" applyProtection="1">
      <alignment vertical="center" shrinkToFit="1"/>
      <protection locked="0"/>
    </xf>
    <xf numFmtId="177" fontId="7" fillId="0" borderId="58" xfId="0" applyNumberFormat="1" applyFont="1" applyFill="1" applyBorder="1" applyAlignment="1" applyProtection="1">
      <alignment vertical="center" shrinkToFit="1"/>
    </xf>
    <xf numFmtId="177" fontId="7" fillId="0" borderId="31" xfId="0" applyNumberFormat="1" applyFont="1" applyFill="1" applyBorder="1" applyAlignment="1" applyProtection="1">
      <alignment vertical="center" shrinkToFit="1"/>
    </xf>
    <xf numFmtId="0" fontId="7" fillId="0" borderId="4" xfId="0" applyNumberFormat="1" applyFont="1" applyFill="1" applyBorder="1" applyAlignment="1" applyProtection="1">
      <alignment vertical="center" shrinkToFit="1"/>
      <protection locked="0"/>
    </xf>
    <xf numFmtId="179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9" xfId="0" applyNumberFormat="1" applyFont="1" applyFill="1" applyBorder="1" applyAlignment="1" applyProtection="1">
      <alignment vertical="center" shrinkToFit="1"/>
      <protection locked="0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49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1" xfId="0" applyNumberFormat="1" applyFont="1" applyFill="1" applyBorder="1" applyAlignment="1" applyProtection="1">
      <alignment vertical="center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9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59" xfId="0" applyNumberFormat="1" applyFont="1" applyFill="1" applyBorder="1" applyAlignment="1" applyProtection="1">
      <alignment vertical="center" shrinkToFit="1"/>
      <protection locked="0"/>
    </xf>
    <xf numFmtId="56" fontId="7" fillId="0" borderId="60" xfId="0" applyNumberFormat="1" applyFont="1" applyFill="1" applyBorder="1" applyAlignment="1" applyProtection="1">
      <alignment vertical="center" shrinkToFit="1"/>
      <protection locked="0"/>
    </xf>
    <xf numFmtId="49" fontId="7" fillId="0" borderId="46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56" xfId="0" applyNumberFormat="1" applyFont="1" applyFill="1" applyBorder="1" applyAlignment="1" applyProtection="1">
      <alignment vertical="center" shrinkToFit="1"/>
      <protection locked="0"/>
    </xf>
    <xf numFmtId="176" fontId="7" fillId="0" borderId="24" xfId="0" applyNumberFormat="1" applyFont="1" applyFill="1" applyBorder="1" applyAlignment="1" applyProtection="1">
      <alignment vertical="center" shrinkToFit="1"/>
      <protection locked="0"/>
    </xf>
    <xf numFmtId="177" fontId="7" fillId="0" borderId="47" xfId="0" applyNumberFormat="1" applyFont="1" applyFill="1" applyBorder="1" applyAlignment="1" applyProtection="1">
      <alignment vertical="center" shrinkToFit="1"/>
      <protection locked="0"/>
    </xf>
    <xf numFmtId="177" fontId="7" fillId="0" borderId="24" xfId="0" applyNumberFormat="1" applyFont="1" applyFill="1" applyBorder="1" applyAlignment="1" applyProtection="1">
      <alignment vertical="center" shrinkToFit="1"/>
      <protection locked="0"/>
    </xf>
    <xf numFmtId="49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56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57" xfId="0" applyNumberFormat="1" applyFont="1" applyFill="1" applyBorder="1" applyAlignment="1" applyProtection="1">
      <alignment vertical="center" shrinkToFit="1"/>
      <protection locked="0"/>
    </xf>
    <xf numFmtId="179" fontId="7" fillId="0" borderId="53" xfId="0" applyNumberFormat="1" applyFont="1" applyFill="1" applyBorder="1" applyAlignment="1" applyProtection="1">
      <alignment vertical="center" shrinkToFit="1"/>
      <protection locked="0"/>
    </xf>
    <xf numFmtId="176" fontId="7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35" xfId="0" applyNumberFormat="1" applyFont="1" applyFill="1" applyBorder="1" applyAlignment="1" applyProtection="1">
      <alignment vertical="center" shrinkToFit="1"/>
      <protection locked="0"/>
    </xf>
    <xf numFmtId="0" fontId="7" fillId="0" borderId="60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43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33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38" xfId="0" applyNumberFormat="1" applyFont="1" applyFill="1" applyBorder="1" applyAlignment="1" applyProtection="1">
      <alignment vertical="center" shrinkToFit="1"/>
      <protection locked="0"/>
    </xf>
    <xf numFmtId="179" fontId="7" fillId="0" borderId="39" xfId="0" applyNumberFormat="1" applyFont="1" applyFill="1" applyBorder="1" applyAlignment="1" applyProtection="1">
      <alignment vertical="center" shrinkToFit="1"/>
      <protection locked="0"/>
    </xf>
    <xf numFmtId="179" fontId="7" fillId="0" borderId="17" xfId="0" applyNumberFormat="1" applyFont="1" applyFill="1" applyBorder="1" applyAlignment="1" applyProtection="1">
      <alignment vertical="center" shrinkToFit="1"/>
      <protection locked="0"/>
    </xf>
    <xf numFmtId="179" fontId="7" fillId="0" borderId="23" xfId="0" applyNumberFormat="1" applyFont="1" applyFill="1" applyBorder="1" applyAlignment="1" applyProtection="1">
      <alignment vertical="center" shrinkToFit="1"/>
      <protection locked="0"/>
    </xf>
    <xf numFmtId="179" fontId="7" fillId="0" borderId="24" xfId="0" applyNumberFormat="1" applyFont="1" applyFill="1" applyBorder="1" applyAlignment="1" applyProtection="1">
      <alignment vertical="center" shrinkToFit="1"/>
      <protection locked="0"/>
    </xf>
    <xf numFmtId="179" fontId="7" fillId="0" borderId="57" xfId="0" applyNumberFormat="1" applyFont="1" applyFill="1" applyBorder="1" applyAlignment="1" applyProtection="1">
      <alignment vertical="center" shrinkToFit="1"/>
      <protection locked="0"/>
    </xf>
    <xf numFmtId="0" fontId="7" fillId="0" borderId="50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62" xfId="0" applyNumberFormat="1" applyFont="1" applyFill="1" applyBorder="1" applyAlignment="1" applyProtection="1">
      <alignment vertical="center" shrinkToFit="1"/>
      <protection locked="0"/>
    </xf>
    <xf numFmtId="179" fontId="7" fillId="0" borderId="31" xfId="0" applyNumberFormat="1" applyFont="1" applyFill="1" applyBorder="1" applyAlignment="1" applyProtection="1">
      <alignment vertical="center" shrinkToFit="1"/>
      <protection locked="0"/>
    </xf>
    <xf numFmtId="179" fontId="7" fillId="0" borderId="51" xfId="0" applyNumberFormat="1" applyFont="1" applyFill="1" applyBorder="1" applyAlignment="1" applyProtection="1">
      <alignment vertical="center" shrinkToFit="1"/>
      <protection locked="0"/>
    </xf>
    <xf numFmtId="0" fontId="7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61" xfId="0" applyNumberFormat="1" applyFont="1" applyFill="1" applyBorder="1" applyAlignment="1" applyProtection="1">
      <alignment vertical="center" shrinkToFit="1"/>
      <protection locked="0"/>
    </xf>
    <xf numFmtId="0" fontId="7" fillId="0" borderId="36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5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9" xfId="0" applyNumberFormat="1" applyFont="1" applyFill="1" applyBorder="1" applyAlignment="1" applyProtection="1">
      <alignment vertical="center" shrinkToFit="1"/>
      <protection locked="0"/>
    </xf>
    <xf numFmtId="0" fontId="7" fillId="0" borderId="37" xfId="0" applyNumberFormat="1" applyFont="1" applyFill="1" applyBorder="1" applyAlignment="1" applyProtection="1">
      <alignment vertical="center" shrinkToFit="1"/>
      <protection locked="0"/>
    </xf>
    <xf numFmtId="179" fontId="7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46" xfId="0" applyNumberFormat="1" applyFont="1" applyFill="1" applyBorder="1" applyAlignment="1" applyProtection="1">
      <alignment vertical="center" shrinkToFit="1"/>
      <protection locked="0"/>
    </xf>
    <xf numFmtId="178" fontId="7" fillId="0" borderId="53" xfId="0" applyNumberFormat="1" applyFont="1" applyFill="1" applyBorder="1" applyAlignment="1" applyProtection="1">
      <alignment vertical="center" shrinkToFit="1"/>
      <protection locked="0"/>
    </xf>
    <xf numFmtId="56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63" xfId="0" applyNumberFormat="1" applyFont="1" applyFill="1" applyBorder="1" applyAlignment="1" applyProtection="1">
      <alignment vertical="center" shrinkToFit="1"/>
    </xf>
    <xf numFmtId="0" fontId="7" fillId="0" borderId="3" xfId="0" applyNumberFormat="1" applyFont="1" applyFill="1" applyBorder="1" applyAlignment="1" applyProtection="1">
      <alignment vertical="center" shrinkToFit="1"/>
      <protection locked="0"/>
    </xf>
    <xf numFmtId="179" fontId="7" fillId="0" borderId="6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4" xfId="0" applyNumberFormat="1" applyFont="1" applyFill="1" applyBorder="1" applyAlignment="1" applyProtection="1">
      <alignment vertical="center" shrinkToFit="1"/>
      <protection locked="0"/>
    </xf>
    <xf numFmtId="0" fontId="7" fillId="0" borderId="12" xfId="0" applyNumberFormat="1" applyFont="1" applyFill="1" applyBorder="1" applyAlignment="1" applyProtection="1">
      <alignment vertical="center" shrinkToFit="1"/>
      <protection locked="0"/>
    </xf>
    <xf numFmtId="0" fontId="0" fillId="0" borderId="0" xfId="0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59" xfId="0" applyNumberFormat="1" applyFont="1" applyFill="1" applyBorder="1" applyAlignment="1" applyProtection="1">
      <alignment vertical="center" shrinkToFit="1"/>
      <protection locked="0"/>
    </xf>
    <xf numFmtId="56" fontId="7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vertical="center" shrinkToFit="1"/>
      <protection locked="0"/>
    </xf>
    <xf numFmtId="0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26" xfId="0" applyNumberFormat="1" applyFont="1" applyFill="1" applyBorder="1" applyAlignment="1" applyProtection="1">
      <alignment vertical="center" shrinkToFit="1"/>
      <protection locked="0"/>
    </xf>
    <xf numFmtId="177" fontId="7" fillId="0" borderId="25" xfId="0" applyNumberFormat="1" applyFont="1" applyFill="1" applyBorder="1" applyAlignment="1" applyProtection="1">
      <alignment vertical="center" shrinkToFit="1"/>
    </xf>
    <xf numFmtId="177" fontId="7" fillId="0" borderId="26" xfId="0" applyNumberFormat="1" applyFont="1" applyFill="1" applyBorder="1" applyAlignment="1" applyProtection="1">
      <alignment vertical="center" shrinkToFit="1"/>
    </xf>
    <xf numFmtId="0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NumberFormat="1" applyFont="1" applyAlignment="1" applyProtection="1">
      <alignment horizontal="right" vertical="center" shrinkToFit="1"/>
      <protection locked="0"/>
    </xf>
    <xf numFmtId="0" fontId="9" fillId="0" borderId="0" xfId="0" applyNumberFormat="1" applyFont="1" applyBorder="1" applyAlignment="1" applyProtection="1">
      <alignment vertical="center" shrinkToFit="1"/>
      <protection locked="0"/>
    </xf>
    <xf numFmtId="0" fontId="3" fillId="0" borderId="0" xfId="0" applyNumberFormat="1" applyFont="1" applyBorder="1" applyAlignment="1" applyProtection="1">
      <alignment vertical="center" shrinkToFit="1"/>
      <protection locked="0"/>
    </xf>
    <xf numFmtId="0" fontId="9" fillId="0" borderId="18" xfId="0" applyNumberFormat="1" applyFont="1" applyBorder="1" applyAlignment="1" applyProtection="1">
      <alignment horizontal="left" vertical="center" shrinkToFit="1"/>
      <protection locked="0"/>
    </xf>
    <xf numFmtId="0" fontId="4" fillId="0" borderId="18" xfId="0" applyNumberFormat="1" applyFont="1" applyBorder="1" applyAlignment="1" applyProtection="1">
      <alignment horizontal="left" vertical="center" shrinkToFit="1"/>
      <protection locked="0"/>
    </xf>
    <xf numFmtId="0" fontId="11" fillId="0" borderId="15" xfId="0" applyNumberFormat="1" applyFont="1" applyFill="1" applyBorder="1" applyAlignment="1" applyProtection="1">
      <alignment vertical="center" shrinkToFit="1"/>
      <protection locked="0"/>
    </xf>
    <xf numFmtId="0" fontId="6" fillId="0" borderId="15" xfId="0" applyNumberFormat="1" applyFont="1" applyBorder="1" applyAlignment="1" applyProtection="1">
      <alignment vertical="center" shrinkToFit="1"/>
      <protection locked="0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workbookViewId="0">
      <selection activeCell="B26" sqref="B26"/>
    </sheetView>
  </sheetViews>
  <sheetFormatPr defaultRowHeight="13.5"/>
  <cols>
    <col min="1" max="1" width="8.75" customWidth="1"/>
    <col min="2" max="2" width="28.5" customWidth="1"/>
    <col min="3" max="3" width="8.75" customWidth="1"/>
    <col min="4" max="4" width="10.375" customWidth="1"/>
    <col min="5" max="5" width="10" customWidth="1"/>
    <col min="6" max="6" width="11.125" customWidth="1"/>
    <col min="7" max="7" width="10.625" customWidth="1"/>
    <col min="19" max="19" width="12.5" customWidth="1"/>
    <col min="257" max="257" width="8.75" customWidth="1"/>
    <col min="258" max="258" width="28.5" customWidth="1"/>
    <col min="259" max="259" width="8.75" customWidth="1"/>
    <col min="260" max="260" width="10.375" customWidth="1"/>
    <col min="261" max="261" width="10" customWidth="1"/>
    <col min="262" max="262" width="11.125" customWidth="1"/>
    <col min="263" max="263" width="10.625" customWidth="1"/>
    <col min="513" max="513" width="8.75" customWidth="1"/>
    <col min="514" max="514" width="28.5" customWidth="1"/>
    <col min="515" max="515" width="8.75" customWidth="1"/>
    <col min="516" max="516" width="10.375" customWidth="1"/>
    <col min="517" max="517" width="10" customWidth="1"/>
    <col min="518" max="518" width="11.125" customWidth="1"/>
    <col min="519" max="519" width="10.625" customWidth="1"/>
    <col min="769" max="769" width="8.75" customWidth="1"/>
    <col min="770" max="770" width="28.5" customWidth="1"/>
    <col min="771" max="771" width="8.75" customWidth="1"/>
    <col min="772" max="772" width="10.375" customWidth="1"/>
    <col min="773" max="773" width="10" customWidth="1"/>
    <col min="774" max="774" width="11.125" customWidth="1"/>
    <col min="775" max="775" width="10.625" customWidth="1"/>
    <col min="1025" max="1025" width="8.75" customWidth="1"/>
    <col min="1026" max="1026" width="28.5" customWidth="1"/>
    <col min="1027" max="1027" width="8.75" customWidth="1"/>
    <col min="1028" max="1028" width="10.375" customWidth="1"/>
    <col min="1029" max="1029" width="10" customWidth="1"/>
    <col min="1030" max="1030" width="11.125" customWidth="1"/>
    <col min="1031" max="1031" width="10.625" customWidth="1"/>
    <col min="1281" max="1281" width="8.75" customWidth="1"/>
    <col min="1282" max="1282" width="28.5" customWidth="1"/>
    <col min="1283" max="1283" width="8.75" customWidth="1"/>
    <col min="1284" max="1284" width="10.375" customWidth="1"/>
    <col min="1285" max="1285" width="10" customWidth="1"/>
    <col min="1286" max="1286" width="11.125" customWidth="1"/>
    <col min="1287" max="1287" width="10.625" customWidth="1"/>
    <col min="1537" max="1537" width="8.75" customWidth="1"/>
    <col min="1538" max="1538" width="28.5" customWidth="1"/>
    <col min="1539" max="1539" width="8.75" customWidth="1"/>
    <col min="1540" max="1540" width="10.375" customWidth="1"/>
    <col min="1541" max="1541" width="10" customWidth="1"/>
    <col min="1542" max="1542" width="11.125" customWidth="1"/>
    <col min="1543" max="1543" width="10.625" customWidth="1"/>
    <col min="1793" max="1793" width="8.75" customWidth="1"/>
    <col min="1794" max="1794" width="28.5" customWidth="1"/>
    <col min="1795" max="1795" width="8.75" customWidth="1"/>
    <col min="1796" max="1796" width="10.375" customWidth="1"/>
    <col min="1797" max="1797" width="10" customWidth="1"/>
    <col min="1798" max="1798" width="11.125" customWidth="1"/>
    <col min="1799" max="1799" width="10.625" customWidth="1"/>
    <col min="2049" max="2049" width="8.75" customWidth="1"/>
    <col min="2050" max="2050" width="28.5" customWidth="1"/>
    <col min="2051" max="2051" width="8.75" customWidth="1"/>
    <col min="2052" max="2052" width="10.375" customWidth="1"/>
    <col min="2053" max="2053" width="10" customWidth="1"/>
    <col min="2054" max="2054" width="11.125" customWidth="1"/>
    <col min="2055" max="2055" width="10.625" customWidth="1"/>
    <col min="2305" max="2305" width="8.75" customWidth="1"/>
    <col min="2306" max="2306" width="28.5" customWidth="1"/>
    <col min="2307" max="2307" width="8.75" customWidth="1"/>
    <col min="2308" max="2308" width="10.375" customWidth="1"/>
    <col min="2309" max="2309" width="10" customWidth="1"/>
    <col min="2310" max="2310" width="11.125" customWidth="1"/>
    <col min="2311" max="2311" width="10.625" customWidth="1"/>
    <col min="2561" max="2561" width="8.75" customWidth="1"/>
    <col min="2562" max="2562" width="28.5" customWidth="1"/>
    <col min="2563" max="2563" width="8.75" customWidth="1"/>
    <col min="2564" max="2564" width="10.375" customWidth="1"/>
    <col min="2565" max="2565" width="10" customWidth="1"/>
    <col min="2566" max="2566" width="11.125" customWidth="1"/>
    <col min="2567" max="2567" width="10.625" customWidth="1"/>
    <col min="2817" max="2817" width="8.75" customWidth="1"/>
    <col min="2818" max="2818" width="28.5" customWidth="1"/>
    <col min="2819" max="2819" width="8.75" customWidth="1"/>
    <col min="2820" max="2820" width="10.375" customWidth="1"/>
    <col min="2821" max="2821" width="10" customWidth="1"/>
    <col min="2822" max="2822" width="11.125" customWidth="1"/>
    <col min="2823" max="2823" width="10.625" customWidth="1"/>
    <col min="3073" max="3073" width="8.75" customWidth="1"/>
    <col min="3074" max="3074" width="28.5" customWidth="1"/>
    <col min="3075" max="3075" width="8.75" customWidth="1"/>
    <col min="3076" max="3076" width="10.375" customWidth="1"/>
    <col min="3077" max="3077" width="10" customWidth="1"/>
    <col min="3078" max="3078" width="11.125" customWidth="1"/>
    <col min="3079" max="3079" width="10.625" customWidth="1"/>
    <col min="3329" max="3329" width="8.75" customWidth="1"/>
    <col min="3330" max="3330" width="28.5" customWidth="1"/>
    <col min="3331" max="3331" width="8.75" customWidth="1"/>
    <col min="3332" max="3332" width="10.375" customWidth="1"/>
    <col min="3333" max="3333" width="10" customWidth="1"/>
    <col min="3334" max="3334" width="11.125" customWidth="1"/>
    <col min="3335" max="3335" width="10.625" customWidth="1"/>
    <col min="3585" max="3585" width="8.75" customWidth="1"/>
    <col min="3586" max="3586" width="28.5" customWidth="1"/>
    <col min="3587" max="3587" width="8.75" customWidth="1"/>
    <col min="3588" max="3588" width="10.375" customWidth="1"/>
    <col min="3589" max="3589" width="10" customWidth="1"/>
    <col min="3590" max="3590" width="11.125" customWidth="1"/>
    <col min="3591" max="3591" width="10.625" customWidth="1"/>
    <col min="3841" max="3841" width="8.75" customWidth="1"/>
    <col min="3842" max="3842" width="28.5" customWidth="1"/>
    <col min="3843" max="3843" width="8.75" customWidth="1"/>
    <col min="3844" max="3844" width="10.375" customWidth="1"/>
    <col min="3845" max="3845" width="10" customWidth="1"/>
    <col min="3846" max="3846" width="11.125" customWidth="1"/>
    <col min="3847" max="3847" width="10.625" customWidth="1"/>
    <col min="4097" max="4097" width="8.75" customWidth="1"/>
    <col min="4098" max="4098" width="28.5" customWidth="1"/>
    <col min="4099" max="4099" width="8.75" customWidth="1"/>
    <col min="4100" max="4100" width="10.375" customWidth="1"/>
    <col min="4101" max="4101" width="10" customWidth="1"/>
    <col min="4102" max="4102" width="11.125" customWidth="1"/>
    <col min="4103" max="4103" width="10.625" customWidth="1"/>
    <col min="4353" max="4353" width="8.75" customWidth="1"/>
    <col min="4354" max="4354" width="28.5" customWidth="1"/>
    <col min="4355" max="4355" width="8.75" customWidth="1"/>
    <col min="4356" max="4356" width="10.375" customWidth="1"/>
    <col min="4357" max="4357" width="10" customWidth="1"/>
    <col min="4358" max="4358" width="11.125" customWidth="1"/>
    <col min="4359" max="4359" width="10.625" customWidth="1"/>
    <col min="4609" max="4609" width="8.75" customWidth="1"/>
    <col min="4610" max="4610" width="28.5" customWidth="1"/>
    <col min="4611" max="4611" width="8.75" customWidth="1"/>
    <col min="4612" max="4612" width="10.375" customWidth="1"/>
    <col min="4613" max="4613" width="10" customWidth="1"/>
    <col min="4614" max="4614" width="11.125" customWidth="1"/>
    <col min="4615" max="4615" width="10.625" customWidth="1"/>
    <col min="4865" max="4865" width="8.75" customWidth="1"/>
    <col min="4866" max="4866" width="28.5" customWidth="1"/>
    <col min="4867" max="4867" width="8.75" customWidth="1"/>
    <col min="4868" max="4868" width="10.375" customWidth="1"/>
    <col min="4869" max="4869" width="10" customWidth="1"/>
    <col min="4870" max="4870" width="11.125" customWidth="1"/>
    <col min="4871" max="4871" width="10.625" customWidth="1"/>
    <col min="5121" max="5121" width="8.75" customWidth="1"/>
    <col min="5122" max="5122" width="28.5" customWidth="1"/>
    <col min="5123" max="5123" width="8.75" customWidth="1"/>
    <col min="5124" max="5124" width="10.375" customWidth="1"/>
    <col min="5125" max="5125" width="10" customWidth="1"/>
    <col min="5126" max="5126" width="11.125" customWidth="1"/>
    <col min="5127" max="5127" width="10.625" customWidth="1"/>
    <col min="5377" max="5377" width="8.75" customWidth="1"/>
    <col min="5378" max="5378" width="28.5" customWidth="1"/>
    <col min="5379" max="5379" width="8.75" customWidth="1"/>
    <col min="5380" max="5380" width="10.375" customWidth="1"/>
    <col min="5381" max="5381" width="10" customWidth="1"/>
    <col min="5382" max="5382" width="11.125" customWidth="1"/>
    <col min="5383" max="5383" width="10.625" customWidth="1"/>
    <col min="5633" max="5633" width="8.75" customWidth="1"/>
    <col min="5634" max="5634" width="28.5" customWidth="1"/>
    <col min="5635" max="5635" width="8.75" customWidth="1"/>
    <col min="5636" max="5636" width="10.375" customWidth="1"/>
    <col min="5637" max="5637" width="10" customWidth="1"/>
    <col min="5638" max="5638" width="11.125" customWidth="1"/>
    <col min="5639" max="5639" width="10.625" customWidth="1"/>
    <col min="5889" max="5889" width="8.75" customWidth="1"/>
    <col min="5890" max="5890" width="28.5" customWidth="1"/>
    <col min="5891" max="5891" width="8.75" customWidth="1"/>
    <col min="5892" max="5892" width="10.375" customWidth="1"/>
    <col min="5893" max="5893" width="10" customWidth="1"/>
    <col min="5894" max="5894" width="11.125" customWidth="1"/>
    <col min="5895" max="5895" width="10.625" customWidth="1"/>
    <col min="6145" max="6145" width="8.75" customWidth="1"/>
    <col min="6146" max="6146" width="28.5" customWidth="1"/>
    <col min="6147" max="6147" width="8.75" customWidth="1"/>
    <col min="6148" max="6148" width="10.375" customWidth="1"/>
    <col min="6149" max="6149" width="10" customWidth="1"/>
    <col min="6150" max="6150" width="11.125" customWidth="1"/>
    <col min="6151" max="6151" width="10.625" customWidth="1"/>
    <col min="6401" max="6401" width="8.75" customWidth="1"/>
    <col min="6402" max="6402" width="28.5" customWidth="1"/>
    <col min="6403" max="6403" width="8.75" customWidth="1"/>
    <col min="6404" max="6404" width="10.375" customWidth="1"/>
    <col min="6405" max="6405" width="10" customWidth="1"/>
    <col min="6406" max="6406" width="11.125" customWidth="1"/>
    <col min="6407" max="6407" width="10.625" customWidth="1"/>
    <col min="6657" max="6657" width="8.75" customWidth="1"/>
    <col min="6658" max="6658" width="28.5" customWidth="1"/>
    <col min="6659" max="6659" width="8.75" customWidth="1"/>
    <col min="6660" max="6660" width="10.375" customWidth="1"/>
    <col min="6661" max="6661" width="10" customWidth="1"/>
    <col min="6662" max="6662" width="11.125" customWidth="1"/>
    <col min="6663" max="6663" width="10.625" customWidth="1"/>
    <col min="6913" max="6913" width="8.75" customWidth="1"/>
    <col min="6914" max="6914" width="28.5" customWidth="1"/>
    <col min="6915" max="6915" width="8.75" customWidth="1"/>
    <col min="6916" max="6916" width="10.375" customWidth="1"/>
    <col min="6917" max="6917" width="10" customWidth="1"/>
    <col min="6918" max="6918" width="11.125" customWidth="1"/>
    <col min="6919" max="6919" width="10.625" customWidth="1"/>
    <col min="7169" max="7169" width="8.75" customWidth="1"/>
    <col min="7170" max="7170" width="28.5" customWidth="1"/>
    <col min="7171" max="7171" width="8.75" customWidth="1"/>
    <col min="7172" max="7172" width="10.375" customWidth="1"/>
    <col min="7173" max="7173" width="10" customWidth="1"/>
    <col min="7174" max="7174" width="11.125" customWidth="1"/>
    <col min="7175" max="7175" width="10.625" customWidth="1"/>
    <col min="7425" max="7425" width="8.75" customWidth="1"/>
    <col min="7426" max="7426" width="28.5" customWidth="1"/>
    <col min="7427" max="7427" width="8.75" customWidth="1"/>
    <col min="7428" max="7428" width="10.375" customWidth="1"/>
    <col min="7429" max="7429" width="10" customWidth="1"/>
    <col min="7430" max="7430" width="11.125" customWidth="1"/>
    <col min="7431" max="7431" width="10.625" customWidth="1"/>
    <col min="7681" max="7681" width="8.75" customWidth="1"/>
    <col min="7682" max="7682" width="28.5" customWidth="1"/>
    <col min="7683" max="7683" width="8.75" customWidth="1"/>
    <col min="7684" max="7684" width="10.375" customWidth="1"/>
    <col min="7685" max="7685" width="10" customWidth="1"/>
    <col min="7686" max="7686" width="11.125" customWidth="1"/>
    <col min="7687" max="7687" width="10.625" customWidth="1"/>
    <col min="7937" max="7937" width="8.75" customWidth="1"/>
    <col min="7938" max="7938" width="28.5" customWidth="1"/>
    <col min="7939" max="7939" width="8.75" customWidth="1"/>
    <col min="7940" max="7940" width="10.375" customWidth="1"/>
    <col min="7941" max="7941" width="10" customWidth="1"/>
    <col min="7942" max="7942" width="11.125" customWidth="1"/>
    <col min="7943" max="7943" width="10.625" customWidth="1"/>
    <col min="8193" max="8193" width="8.75" customWidth="1"/>
    <col min="8194" max="8194" width="28.5" customWidth="1"/>
    <col min="8195" max="8195" width="8.75" customWidth="1"/>
    <col min="8196" max="8196" width="10.375" customWidth="1"/>
    <col min="8197" max="8197" width="10" customWidth="1"/>
    <col min="8198" max="8198" width="11.125" customWidth="1"/>
    <col min="8199" max="8199" width="10.625" customWidth="1"/>
    <col min="8449" max="8449" width="8.75" customWidth="1"/>
    <col min="8450" max="8450" width="28.5" customWidth="1"/>
    <col min="8451" max="8451" width="8.75" customWidth="1"/>
    <col min="8452" max="8452" width="10.375" customWidth="1"/>
    <col min="8453" max="8453" width="10" customWidth="1"/>
    <col min="8454" max="8454" width="11.125" customWidth="1"/>
    <col min="8455" max="8455" width="10.625" customWidth="1"/>
    <col min="8705" max="8705" width="8.75" customWidth="1"/>
    <col min="8706" max="8706" width="28.5" customWidth="1"/>
    <col min="8707" max="8707" width="8.75" customWidth="1"/>
    <col min="8708" max="8708" width="10.375" customWidth="1"/>
    <col min="8709" max="8709" width="10" customWidth="1"/>
    <col min="8710" max="8710" width="11.125" customWidth="1"/>
    <col min="8711" max="8711" width="10.625" customWidth="1"/>
    <col min="8961" max="8961" width="8.75" customWidth="1"/>
    <col min="8962" max="8962" width="28.5" customWidth="1"/>
    <col min="8963" max="8963" width="8.75" customWidth="1"/>
    <col min="8964" max="8964" width="10.375" customWidth="1"/>
    <col min="8965" max="8965" width="10" customWidth="1"/>
    <col min="8966" max="8966" width="11.125" customWidth="1"/>
    <col min="8967" max="8967" width="10.625" customWidth="1"/>
    <col min="9217" max="9217" width="8.75" customWidth="1"/>
    <col min="9218" max="9218" width="28.5" customWidth="1"/>
    <col min="9219" max="9219" width="8.75" customWidth="1"/>
    <col min="9220" max="9220" width="10.375" customWidth="1"/>
    <col min="9221" max="9221" width="10" customWidth="1"/>
    <col min="9222" max="9222" width="11.125" customWidth="1"/>
    <col min="9223" max="9223" width="10.625" customWidth="1"/>
    <col min="9473" max="9473" width="8.75" customWidth="1"/>
    <col min="9474" max="9474" width="28.5" customWidth="1"/>
    <col min="9475" max="9475" width="8.75" customWidth="1"/>
    <col min="9476" max="9476" width="10.375" customWidth="1"/>
    <col min="9477" max="9477" width="10" customWidth="1"/>
    <col min="9478" max="9478" width="11.125" customWidth="1"/>
    <col min="9479" max="9479" width="10.625" customWidth="1"/>
    <col min="9729" max="9729" width="8.75" customWidth="1"/>
    <col min="9730" max="9730" width="28.5" customWidth="1"/>
    <col min="9731" max="9731" width="8.75" customWidth="1"/>
    <col min="9732" max="9732" width="10.375" customWidth="1"/>
    <col min="9733" max="9733" width="10" customWidth="1"/>
    <col min="9734" max="9734" width="11.125" customWidth="1"/>
    <col min="9735" max="9735" width="10.625" customWidth="1"/>
    <col min="9985" max="9985" width="8.75" customWidth="1"/>
    <col min="9986" max="9986" width="28.5" customWidth="1"/>
    <col min="9987" max="9987" width="8.75" customWidth="1"/>
    <col min="9988" max="9988" width="10.375" customWidth="1"/>
    <col min="9989" max="9989" width="10" customWidth="1"/>
    <col min="9990" max="9990" width="11.125" customWidth="1"/>
    <col min="9991" max="9991" width="10.625" customWidth="1"/>
    <col min="10241" max="10241" width="8.75" customWidth="1"/>
    <col min="10242" max="10242" width="28.5" customWidth="1"/>
    <col min="10243" max="10243" width="8.75" customWidth="1"/>
    <col min="10244" max="10244" width="10.375" customWidth="1"/>
    <col min="10245" max="10245" width="10" customWidth="1"/>
    <col min="10246" max="10246" width="11.125" customWidth="1"/>
    <col min="10247" max="10247" width="10.625" customWidth="1"/>
    <col min="10497" max="10497" width="8.75" customWidth="1"/>
    <col min="10498" max="10498" width="28.5" customWidth="1"/>
    <col min="10499" max="10499" width="8.75" customWidth="1"/>
    <col min="10500" max="10500" width="10.375" customWidth="1"/>
    <col min="10501" max="10501" width="10" customWidth="1"/>
    <col min="10502" max="10502" width="11.125" customWidth="1"/>
    <col min="10503" max="10503" width="10.625" customWidth="1"/>
    <col min="10753" max="10753" width="8.75" customWidth="1"/>
    <col min="10754" max="10754" width="28.5" customWidth="1"/>
    <col min="10755" max="10755" width="8.75" customWidth="1"/>
    <col min="10756" max="10756" width="10.375" customWidth="1"/>
    <col min="10757" max="10757" width="10" customWidth="1"/>
    <col min="10758" max="10758" width="11.125" customWidth="1"/>
    <col min="10759" max="10759" width="10.625" customWidth="1"/>
    <col min="11009" max="11009" width="8.75" customWidth="1"/>
    <col min="11010" max="11010" width="28.5" customWidth="1"/>
    <col min="11011" max="11011" width="8.75" customWidth="1"/>
    <col min="11012" max="11012" width="10.375" customWidth="1"/>
    <col min="11013" max="11013" width="10" customWidth="1"/>
    <col min="11014" max="11014" width="11.125" customWidth="1"/>
    <col min="11015" max="11015" width="10.625" customWidth="1"/>
    <col min="11265" max="11265" width="8.75" customWidth="1"/>
    <col min="11266" max="11266" width="28.5" customWidth="1"/>
    <col min="11267" max="11267" width="8.75" customWidth="1"/>
    <col min="11268" max="11268" width="10.375" customWidth="1"/>
    <col min="11269" max="11269" width="10" customWidth="1"/>
    <col min="11270" max="11270" width="11.125" customWidth="1"/>
    <col min="11271" max="11271" width="10.625" customWidth="1"/>
    <col min="11521" max="11521" width="8.75" customWidth="1"/>
    <col min="11522" max="11522" width="28.5" customWidth="1"/>
    <col min="11523" max="11523" width="8.75" customWidth="1"/>
    <col min="11524" max="11524" width="10.375" customWidth="1"/>
    <col min="11525" max="11525" width="10" customWidth="1"/>
    <col min="11526" max="11526" width="11.125" customWidth="1"/>
    <col min="11527" max="11527" width="10.625" customWidth="1"/>
    <col min="11777" max="11777" width="8.75" customWidth="1"/>
    <col min="11778" max="11778" width="28.5" customWidth="1"/>
    <col min="11779" max="11779" width="8.75" customWidth="1"/>
    <col min="11780" max="11780" width="10.375" customWidth="1"/>
    <col min="11781" max="11781" width="10" customWidth="1"/>
    <col min="11782" max="11782" width="11.125" customWidth="1"/>
    <col min="11783" max="11783" width="10.625" customWidth="1"/>
    <col min="12033" max="12033" width="8.75" customWidth="1"/>
    <col min="12034" max="12034" width="28.5" customWidth="1"/>
    <col min="12035" max="12035" width="8.75" customWidth="1"/>
    <col min="12036" max="12036" width="10.375" customWidth="1"/>
    <col min="12037" max="12037" width="10" customWidth="1"/>
    <col min="12038" max="12038" width="11.125" customWidth="1"/>
    <col min="12039" max="12039" width="10.625" customWidth="1"/>
    <col min="12289" max="12289" width="8.75" customWidth="1"/>
    <col min="12290" max="12290" width="28.5" customWidth="1"/>
    <col min="12291" max="12291" width="8.75" customWidth="1"/>
    <col min="12292" max="12292" width="10.375" customWidth="1"/>
    <col min="12293" max="12293" width="10" customWidth="1"/>
    <col min="12294" max="12294" width="11.125" customWidth="1"/>
    <col min="12295" max="12295" width="10.625" customWidth="1"/>
    <col min="12545" max="12545" width="8.75" customWidth="1"/>
    <col min="12546" max="12546" width="28.5" customWidth="1"/>
    <col min="12547" max="12547" width="8.75" customWidth="1"/>
    <col min="12548" max="12548" width="10.375" customWidth="1"/>
    <col min="12549" max="12549" width="10" customWidth="1"/>
    <col min="12550" max="12550" width="11.125" customWidth="1"/>
    <col min="12551" max="12551" width="10.625" customWidth="1"/>
    <col min="12801" max="12801" width="8.75" customWidth="1"/>
    <col min="12802" max="12802" width="28.5" customWidth="1"/>
    <col min="12803" max="12803" width="8.75" customWidth="1"/>
    <col min="12804" max="12804" width="10.375" customWidth="1"/>
    <col min="12805" max="12805" width="10" customWidth="1"/>
    <col min="12806" max="12806" width="11.125" customWidth="1"/>
    <col min="12807" max="12807" width="10.625" customWidth="1"/>
    <col min="13057" max="13057" width="8.75" customWidth="1"/>
    <col min="13058" max="13058" width="28.5" customWidth="1"/>
    <col min="13059" max="13059" width="8.75" customWidth="1"/>
    <col min="13060" max="13060" width="10.375" customWidth="1"/>
    <col min="13061" max="13061" width="10" customWidth="1"/>
    <col min="13062" max="13062" width="11.125" customWidth="1"/>
    <col min="13063" max="13063" width="10.625" customWidth="1"/>
    <col min="13313" max="13313" width="8.75" customWidth="1"/>
    <col min="13314" max="13314" width="28.5" customWidth="1"/>
    <col min="13315" max="13315" width="8.75" customWidth="1"/>
    <col min="13316" max="13316" width="10.375" customWidth="1"/>
    <col min="13317" max="13317" width="10" customWidth="1"/>
    <col min="13318" max="13318" width="11.125" customWidth="1"/>
    <col min="13319" max="13319" width="10.625" customWidth="1"/>
    <col min="13569" max="13569" width="8.75" customWidth="1"/>
    <col min="13570" max="13570" width="28.5" customWidth="1"/>
    <col min="13571" max="13571" width="8.75" customWidth="1"/>
    <col min="13572" max="13572" width="10.375" customWidth="1"/>
    <col min="13573" max="13573" width="10" customWidth="1"/>
    <col min="13574" max="13574" width="11.125" customWidth="1"/>
    <col min="13575" max="13575" width="10.625" customWidth="1"/>
    <col min="13825" max="13825" width="8.75" customWidth="1"/>
    <col min="13826" max="13826" width="28.5" customWidth="1"/>
    <col min="13827" max="13827" width="8.75" customWidth="1"/>
    <col min="13828" max="13828" width="10.375" customWidth="1"/>
    <col min="13829" max="13829" width="10" customWidth="1"/>
    <col min="13830" max="13830" width="11.125" customWidth="1"/>
    <col min="13831" max="13831" width="10.625" customWidth="1"/>
    <col min="14081" max="14081" width="8.75" customWidth="1"/>
    <col min="14082" max="14082" width="28.5" customWidth="1"/>
    <col min="14083" max="14083" width="8.75" customWidth="1"/>
    <col min="14084" max="14084" width="10.375" customWidth="1"/>
    <col min="14085" max="14085" width="10" customWidth="1"/>
    <col min="14086" max="14086" width="11.125" customWidth="1"/>
    <col min="14087" max="14087" width="10.625" customWidth="1"/>
    <col min="14337" max="14337" width="8.75" customWidth="1"/>
    <col min="14338" max="14338" width="28.5" customWidth="1"/>
    <col min="14339" max="14339" width="8.75" customWidth="1"/>
    <col min="14340" max="14340" width="10.375" customWidth="1"/>
    <col min="14341" max="14341" width="10" customWidth="1"/>
    <col min="14342" max="14342" width="11.125" customWidth="1"/>
    <col min="14343" max="14343" width="10.625" customWidth="1"/>
    <col min="14593" max="14593" width="8.75" customWidth="1"/>
    <col min="14594" max="14594" width="28.5" customWidth="1"/>
    <col min="14595" max="14595" width="8.75" customWidth="1"/>
    <col min="14596" max="14596" width="10.375" customWidth="1"/>
    <col min="14597" max="14597" width="10" customWidth="1"/>
    <col min="14598" max="14598" width="11.125" customWidth="1"/>
    <col min="14599" max="14599" width="10.625" customWidth="1"/>
    <col min="14849" max="14849" width="8.75" customWidth="1"/>
    <col min="14850" max="14850" width="28.5" customWidth="1"/>
    <col min="14851" max="14851" width="8.75" customWidth="1"/>
    <col min="14852" max="14852" width="10.375" customWidth="1"/>
    <col min="14853" max="14853" width="10" customWidth="1"/>
    <col min="14854" max="14854" width="11.125" customWidth="1"/>
    <col min="14855" max="14855" width="10.625" customWidth="1"/>
    <col min="15105" max="15105" width="8.75" customWidth="1"/>
    <col min="15106" max="15106" width="28.5" customWidth="1"/>
    <col min="15107" max="15107" width="8.75" customWidth="1"/>
    <col min="15108" max="15108" width="10.375" customWidth="1"/>
    <col min="15109" max="15109" width="10" customWidth="1"/>
    <col min="15110" max="15110" width="11.125" customWidth="1"/>
    <col min="15111" max="15111" width="10.625" customWidth="1"/>
    <col min="15361" max="15361" width="8.75" customWidth="1"/>
    <col min="15362" max="15362" width="28.5" customWidth="1"/>
    <col min="15363" max="15363" width="8.75" customWidth="1"/>
    <col min="15364" max="15364" width="10.375" customWidth="1"/>
    <col min="15365" max="15365" width="10" customWidth="1"/>
    <col min="15366" max="15366" width="11.125" customWidth="1"/>
    <col min="15367" max="15367" width="10.625" customWidth="1"/>
    <col min="15617" max="15617" width="8.75" customWidth="1"/>
    <col min="15618" max="15618" width="28.5" customWidth="1"/>
    <col min="15619" max="15619" width="8.75" customWidth="1"/>
    <col min="15620" max="15620" width="10.375" customWidth="1"/>
    <col min="15621" max="15621" width="10" customWidth="1"/>
    <col min="15622" max="15622" width="11.125" customWidth="1"/>
    <col min="15623" max="15623" width="10.625" customWidth="1"/>
    <col min="15873" max="15873" width="8.75" customWidth="1"/>
    <col min="15874" max="15874" width="28.5" customWidth="1"/>
    <col min="15875" max="15875" width="8.75" customWidth="1"/>
    <col min="15876" max="15876" width="10.375" customWidth="1"/>
    <col min="15877" max="15877" width="10" customWidth="1"/>
    <col min="15878" max="15878" width="11.125" customWidth="1"/>
    <col min="15879" max="15879" width="10.625" customWidth="1"/>
    <col min="16129" max="16129" width="8.75" customWidth="1"/>
    <col min="16130" max="16130" width="28.5" customWidth="1"/>
    <col min="16131" max="16131" width="8.75" customWidth="1"/>
    <col min="16132" max="16132" width="10.375" customWidth="1"/>
    <col min="16133" max="16133" width="10" customWidth="1"/>
    <col min="16134" max="16134" width="11.125" customWidth="1"/>
    <col min="16135" max="16135" width="10.625" customWidth="1"/>
  </cols>
  <sheetData>
    <row r="1" spans="1:7">
      <c r="B1" s="2"/>
      <c r="C1" s="2"/>
      <c r="D1" s="2"/>
      <c r="E1" s="2"/>
      <c r="G1" s="82" t="s">
        <v>39</v>
      </c>
    </row>
    <row r="2" spans="1:7">
      <c r="A2" s="1"/>
      <c r="B2" s="2"/>
      <c r="C2" s="2"/>
      <c r="D2" s="2"/>
      <c r="E2" s="2"/>
      <c r="F2" s="42"/>
      <c r="G2" s="43"/>
    </row>
    <row r="3" spans="1:7" ht="14.25">
      <c r="A3" s="3"/>
      <c r="B3" s="4" t="s">
        <v>1</v>
      </c>
      <c r="C3" s="44"/>
      <c r="D3" s="5"/>
      <c r="E3" s="6"/>
      <c r="F3" s="41"/>
      <c r="G3" s="7" t="s">
        <v>22</v>
      </c>
    </row>
    <row r="4" spans="1:7" ht="14.25">
      <c r="A4" s="2"/>
      <c r="B4" s="28"/>
      <c r="C4" s="28"/>
      <c r="D4" s="133"/>
      <c r="E4" s="134"/>
      <c r="F4" s="135"/>
      <c r="G4" s="136"/>
    </row>
    <row r="5" spans="1:7" ht="20.100000000000001" customHeight="1">
      <c r="A5" s="8" t="s">
        <v>2</v>
      </c>
      <c r="B5" s="137" t="s">
        <v>40</v>
      </c>
      <c r="C5" s="137"/>
      <c r="D5" s="138"/>
      <c r="E5" s="138"/>
      <c r="F5" s="138"/>
      <c r="G5" s="138"/>
    </row>
    <row r="6" spans="1:7" ht="20.100000000000001" customHeight="1">
      <c r="A6" s="9" t="s">
        <v>3</v>
      </c>
      <c r="B6" s="29"/>
      <c r="C6" s="29"/>
      <c r="D6" s="45"/>
      <c r="E6" s="45"/>
      <c r="F6" s="45"/>
      <c r="G6" s="45"/>
    </row>
    <row r="7" spans="1:7" ht="20.100000000000001" customHeight="1">
      <c r="A7" s="9" t="s">
        <v>4</v>
      </c>
      <c r="B7" s="46" t="s">
        <v>41</v>
      </c>
      <c r="C7" s="46"/>
      <c r="D7" s="47"/>
      <c r="E7" s="47"/>
      <c r="F7" s="47"/>
      <c r="G7" s="47"/>
    </row>
    <row r="8" spans="1:7" ht="20.100000000000001" customHeight="1">
      <c r="A8" s="5"/>
      <c r="B8" s="48"/>
      <c r="C8" s="48"/>
      <c r="D8" s="49"/>
      <c r="E8" s="49"/>
      <c r="F8" s="49"/>
      <c r="G8" s="49"/>
    </row>
    <row r="9" spans="1:7" ht="18" customHeight="1">
      <c r="A9" s="10" t="s">
        <v>23</v>
      </c>
      <c r="B9" s="139" t="s">
        <v>24</v>
      </c>
      <c r="C9" s="139"/>
      <c r="D9" s="140"/>
      <c r="E9" s="140"/>
      <c r="F9" s="140"/>
      <c r="G9" s="140"/>
    </row>
    <row r="10" spans="1:7">
      <c r="A10" s="121" t="s">
        <v>5</v>
      </c>
      <c r="B10" s="123" t="s">
        <v>25</v>
      </c>
      <c r="C10" s="125" t="s">
        <v>26</v>
      </c>
      <c r="D10" s="127" t="s">
        <v>0</v>
      </c>
      <c r="E10" s="129" t="s">
        <v>6</v>
      </c>
      <c r="F10" s="131" t="s">
        <v>7</v>
      </c>
      <c r="G10" s="132"/>
    </row>
    <row r="11" spans="1:7">
      <c r="A11" s="122"/>
      <c r="B11" s="124"/>
      <c r="C11" s="126"/>
      <c r="D11" s="128"/>
      <c r="E11" s="130"/>
      <c r="F11" s="12" t="s">
        <v>8</v>
      </c>
      <c r="G11" s="13" t="s">
        <v>9</v>
      </c>
    </row>
    <row r="12" spans="1:7" ht="18" customHeight="1">
      <c r="A12" s="14"/>
      <c r="B12" s="98" t="s">
        <v>10</v>
      </c>
      <c r="C12" s="99"/>
      <c r="D12" s="100"/>
      <c r="E12" s="101"/>
      <c r="F12" s="32"/>
      <c r="G12" s="33"/>
    </row>
    <row r="13" spans="1:7" ht="18" customHeight="1">
      <c r="A13" s="15"/>
      <c r="B13" s="9" t="s">
        <v>11</v>
      </c>
      <c r="C13" s="102"/>
      <c r="D13" s="79"/>
      <c r="E13" s="80"/>
      <c r="F13" s="36"/>
      <c r="G13" s="37"/>
    </row>
    <row r="14" spans="1:7" ht="18" customHeight="1">
      <c r="A14" s="103"/>
      <c r="B14" s="30" t="s">
        <v>12</v>
      </c>
      <c r="C14" s="76"/>
      <c r="D14" s="72"/>
      <c r="E14" s="77"/>
      <c r="F14" s="34"/>
      <c r="G14" s="35"/>
    </row>
    <row r="15" spans="1:7" ht="18" customHeight="1" thickBot="1">
      <c r="A15" s="53"/>
      <c r="B15" s="54" t="s">
        <v>27</v>
      </c>
      <c r="C15" s="55"/>
      <c r="D15" s="56"/>
      <c r="E15" s="57"/>
      <c r="F15" s="58">
        <f>SUM(F12:F14)</f>
        <v>0</v>
      </c>
      <c r="G15" s="59">
        <f>SUM(G12:G14)</f>
        <v>0</v>
      </c>
    </row>
    <row r="16" spans="1:7" s="111" customFormat="1" ht="18" customHeight="1" thickTop="1">
      <c r="A16" s="107"/>
      <c r="B16" s="112"/>
      <c r="C16" s="108"/>
      <c r="D16" s="109"/>
      <c r="E16" s="110"/>
      <c r="F16" s="38"/>
      <c r="G16" s="39"/>
    </row>
    <row r="17" spans="1:7" s="111" customFormat="1" ht="18" customHeight="1">
      <c r="A17" s="15"/>
      <c r="B17" s="9"/>
      <c r="C17" s="102"/>
      <c r="D17" s="79"/>
      <c r="E17" s="80"/>
      <c r="F17" s="36"/>
      <c r="G17" s="37"/>
    </row>
    <row r="18" spans="1:7" ht="18" customHeight="1">
      <c r="A18" s="107"/>
      <c r="B18" s="112" t="s">
        <v>13</v>
      </c>
      <c r="C18" s="108"/>
      <c r="D18" s="109"/>
      <c r="E18" s="110"/>
      <c r="F18" s="38"/>
      <c r="G18" s="39"/>
    </row>
    <row r="19" spans="1:7" ht="18" customHeight="1">
      <c r="A19" s="115"/>
      <c r="B19" s="116" t="s">
        <v>14</v>
      </c>
      <c r="C19" s="117"/>
      <c r="D19" s="118"/>
      <c r="E19" s="11"/>
      <c r="F19" s="119"/>
      <c r="G19" s="120"/>
    </row>
    <row r="20" spans="1:7" ht="18" customHeight="1">
      <c r="A20" s="64" t="s">
        <v>28</v>
      </c>
      <c r="B20" s="21" t="s">
        <v>43</v>
      </c>
      <c r="C20" s="113">
        <v>6.25</v>
      </c>
      <c r="D20" s="65">
        <v>1000</v>
      </c>
      <c r="E20" s="114">
        <v>42272</v>
      </c>
      <c r="F20" s="23">
        <v>150000</v>
      </c>
      <c r="G20" s="24">
        <v>162000</v>
      </c>
    </row>
    <row r="21" spans="1:7" ht="18" customHeight="1">
      <c r="A21" s="40"/>
      <c r="B21" s="16" t="s">
        <v>29</v>
      </c>
      <c r="C21" s="104">
        <v>1.25</v>
      </c>
      <c r="D21" s="79">
        <v>1250</v>
      </c>
      <c r="E21" s="105" t="s">
        <v>30</v>
      </c>
      <c r="F21" s="17">
        <v>37500</v>
      </c>
      <c r="G21" s="18">
        <v>40500</v>
      </c>
    </row>
    <row r="22" spans="1:7" ht="18" customHeight="1">
      <c r="A22" s="40" t="s">
        <v>31</v>
      </c>
      <c r="B22" s="16" t="s">
        <v>42</v>
      </c>
      <c r="C22" s="104">
        <v>5.208333333333333</v>
      </c>
      <c r="D22" s="79">
        <v>2000</v>
      </c>
      <c r="E22" s="105">
        <v>42274</v>
      </c>
      <c r="F22" s="17">
        <v>250000</v>
      </c>
      <c r="G22" s="18">
        <v>270000</v>
      </c>
    </row>
    <row r="23" spans="1:7" ht="18" customHeight="1">
      <c r="A23" s="40"/>
      <c r="B23" s="16" t="s">
        <v>29</v>
      </c>
      <c r="C23" s="104">
        <v>1.875</v>
      </c>
      <c r="D23" s="79">
        <v>2500</v>
      </c>
      <c r="E23" s="105" t="s">
        <v>30</v>
      </c>
      <c r="F23" s="17">
        <v>112500</v>
      </c>
      <c r="G23" s="18">
        <v>121500</v>
      </c>
    </row>
    <row r="24" spans="1:7" ht="18" customHeight="1">
      <c r="A24" s="40" t="s">
        <v>32</v>
      </c>
      <c r="B24" s="16" t="s">
        <v>44</v>
      </c>
      <c r="C24" s="104">
        <v>0.625</v>
      </c>
      <c r="D24" s="79">
        <v>3000</v>
      </c>
      <c r="E24" s="105">
        <v>42277</v>
      </c>
      <c r="F24" s="17">
        <v>45000</v>
      </c>
      <c r="G24" s="18">
        <v>48600</v>
      </c>
    </row>
    <row r="25" spans="1:7" ht="18" customHeight="1">
      <c r="A25" s="66"/>
      <c r="B25" s="30" t="s">
        <v>33</v>
      </c>
      <c r="C25" s="61"/>
      <c r="D25" s="62"/>
      <c r="E25" s="63"/>
      <c r="F25" s="31">
        <f>F20+F21+F22+F23+F24</f>
        <v>595000</v>
      </c>
      <c r="G25" s="20">
        <f>G20+G21+G22+G23+G24</f>
        <v>642600</v>
      </c>
    </row>
    <row r="26" spans="1:7" ht="18" customHeight="1" thickBot="1">
      <c r="A26" s="67"/>
      <c r="B26" s="96" t="s">
        <v>34</v>
      </c>
      <c r="C26" s="55"/>
      <c r="D26" s="56"/>
      <c r="E26" s="57"/>
      <c r="F26" s="58">
        <f>SUM(F18:F25)</f>
        <v>1190000</v>
      </c>
      <c r="G26" s="59">
        <f>SUM(G18:G25)</f>
        <v>1285200</v>
      </c>
    </row>
    <row r="27" spans="1:7" ht="18" customHeight="1" thickTop="1">
      <c r="A27" s="64"/>
      <c r="B27" s="97"/>
      <c r="C27" s="68"/>
      <c r="D27" s="65"/>
      <c r="E27" s="69"/>
      <c r="F27" s="23"/>
      <c r="G27" s="24"/>
    </row>
    <row r="28" spans="1:7" ht="18" customHeight="1">
      <c r="A28" s="70"/>
      <c r="B28" s="15"/>
      <c r="C28" s="71"/>
      <c r="D28" s="72"/>
      <c r="E28" s="69"/>
      <c r="F28" s="73"/>
      <c r="G28" s="74"/>
    </row>
    <row r="29" spans="1:7" ht="18" customHeight="1">
      <c r="A29" s="75"/>
      <c r="B29" s="83" t="s">
        <v>35</v>
      </c>
      <c r="C29" s="50"/>
      <c r="D29" s="51"/>
      <c r="E29" s="52"/>
      <c r="F29" s="19">
        <f>SUM(F27:F28)</f>
        <v>0</v>
      </c>
      <c r="G29" s="20">
        <f>SUM(G27:G28)</f>
        <v>0</v>
      </c>
    </row>
    <row r="30" spans="1:7" ht="18" customHeight="1">
      <c r="A30" s="64"/>
      <c r="B30" s="14"/>
      <c r="C30" s="68"/>
      <c r="D30" s="65"/>
      <c r="E30" s="69"/>
      <c r="F30" s="23"/>
      <c r="G30" s="24"/>
    </row>
    <row r="31" spans="1:7" ht="18" customHeight="1">
      <c r="A31" s="70"/>
      <c r="B31" s="15"/>
      <c r="C31" s="71"/>
      <c r="D31" s="72"/>
      <c r="E31" s="69"/>
      <c r="F31" s="73"/>
      <c r="G31" s="74"/>
    </row>
    <row r="32" spans="1:7" ht="18" customHeight="1">
      <c r="A32" s="75"/>
      <c r="B32" s="83" t="s">
        <v>15</v>
      </c>
      <c r="C32" s="50"/>
      <c r="D32" s="51"/>
      <c r="E32" s="52"/>
      <c r="F32" s="19">
        <f>SUM(F30:F31)</f>
        <v>0</v>
      </c>
      <c r="G32" s="20">
        <f>SUM(G30:G31)</f>
        <v>0</v>
      </c>
    </row>
    <row r="33" spans="1:7" ht="18" customHeight="1">
      <c r="A33" s="70"/>
      <c r="B33" s="8"/>
      <c r="C33" s="76"/>
      <c r="D33" s="72"/>
      <c r="E33" s="77"/>
      <c r="F33" s="34"/>
      <c r="G33" s="35"/>
    </row>
    <row r="34" spans="1:7" ht="18" customHeight="1">
      <c r="A34" s="40"/>
      <c r="B34" s="16"/>
      <c r="C34" s="78"/>
      <c r="D34" s="79"/>
      <c r="E34" s="80"/>
      <c r="F34" s="17"/>
      <c r="G34" s="18"/>
    </row>
    <row r="35" spans="1:7" ht="18" customHeight="1">
      <c r="A35" s="75"/>
      <c r="B35" s="30" t="s">
        <v>16</v>
      </c>
      <c r="C35" s="50"/>
      <c r="D35" s="51"/>
      <c r="E35" s="52"/>
      <c r="F35" s="19">
        <f>SUM(F34:F34)</f>
        <v>0</v>
      </c>
      <c r="G35" s="20">
        <f>SUM(G34:G34)</f>
        <v>0</v>
      </c>
    </row>
    <row r="36" spans="1:7" ht="18" customHeight="1" thickBot="1">
      <c r="A36" s="67"/>
      <c r="B36" s="96" t="s">
        <v>36</v>
      </c>
      <c r="C36" s="55"/>
      <c r="D36" s="56"/>
      <c r="E36" s="57"/>
      <c r="F36" s="58">
        <f>SUM(F29+F32+F35)</f>
        <v>0</v>
      </c>
      <c r="G36" s="59">
        <f>SUM(G29+G32+G35)</f>
        <v>0</v>
      </c>
    </row>
    <row r="37" spans="1:7" ht="18" customHeight="1" thickTop="1">
      <c r="A37" s="64"/>
      <c r="B37" s="22"/>
      <c r="C37" s="68"/>
      <c r="D37" s="65"/>
      <c r="E37" s="81"/>
      <c r="F37" s="23"/>
      <c r="G37" s="24"/>
    </row>
    <row r="38" spans="1:7" ht="18" customHeight="1">
      <c r="A38" s="40"/>
      <c r="B38" s="16"/>
      <c r="C38" s="78"/>
      <c r="D38" s="79"/>
      <c r="E38" s="80"/>
      <c r="F38" s="17"/>
      <c r="G38" s="18"/>
    </row>
    <row r="39" spans="1:7" ht="18" customHeight="1">
      <c r="A39" s="75"/>
      <c r="B39" s="83" t="s">
        <v>17</v>
      </c>
      <c r="C39" s="50"/>
      <c r="D39" s="51"/>
      <c r="E39" s="52"/>
      <c r="F39" s="19">
        <f>SUM(F37:F38)</f>
        <v>0</v>
      </c>
      <c r="G39" s="20">
        <f>SUM(G37:G38)</f>
        <v>0</v>
      </c>
    </row>
    <row r="40" spans="1:7" ht="18" customHeight="1">
      <c r="A40" s="64"/>
      <c r="B40" s="14"/>
      <c r="C40" s="68"/>
      <c r="D40" s="65"/>
      <c r="E40" s="81"/>
      <c r="F40" s="23"/>
      <c r="G40" s="24"/>
    </row>
    <row r="41" spans="1:7" ht="18" customHeight="1">
      <c r="A41" s="40"/>
      <c r="B41" s="16"/>
      <c r="C41" s="78"/>
      <c r="D41" s="79"/>
      <c r="E41" s="80"/>
      <c r="F41" s="17"/>
      <c r="G41" s="18"/>
    </row>
    <row r="42" spans="1:7" ht="18" customHeight="1">
      <c r="A42" s="75"/>
      <c r="B42" s="30" t="s">
        <v>18</v>
      </c>
      <c r="C42" s="50"/>
      <c r="D42" s="51"/>
      <c r="E42" s="52"/>
      <c r="F42" s="19">
        <f>SUM(F40:F41)</f>
        <v>0</v>
      </c>
      <c r="G42" s="20">
        <f>SUM(G40:G41)</f>
        <v>0</v>
      </c>
    </row>
    <row r="43" spans="1:7" ht="18" customHeight="1">
      <c r="A43" s="64"/>
      <c r="B43" s="14"/>
      <c r="C43" s="68"/>
      <c r="D43" s="65"/>
      <c r="E43" s="81"/>
      <c r="F43" s="23"/>
      <c r="G43" s="24"/>
    </row>
    <row r="44" spans="1:7" ht="18" customHeight="1">
      <c r="A44" s="40"/>
      <c r="B44" s="16"/>
      <c r="C44" s="78"/>
      <c r="D44" s="79"/>
      <c r="E44" s="80"/>
      <c r="F44" s="17"/>
      <c r="G44" s="18"/>
    </row>
    <row r="45" spans="1:7" ht="18" customHeight="1">
      <c r="A45" s="75"/>
      <c r="B45" s="30" t="s">
        <v>19</v>
      </c>
      <c r="C45" s="89"/>
      <c r="D45" s="90"/>
      <c r="E45" s="91"/>
      <c r="F45" s="20">
        <f>SUM(F43:F44)</f>
        <v>0</v>
      </c>
      <c r="G45" s="20">
        <f>SUM(G43:G44)</f>
        <v>0</v>
      </c>
    </row>
    <row r="46" spans="1:7" ht="18" customHeight="1" thickBot="1">
      <c r="A46" s="67"/>
      <c r="B46" s="92" t="s">
        <v>37</v>
      </c>
      <c r="C46" s="93"/>
      <c r="D46" s="94"/>
      <c r="E46" s="95"/>
      <c r="F46" s="58">
        <f>SUM(F39+F42+F45)</f>
        <v>0</v>
      </c>
      <c r="G46" s="59">
        <f>SUM(G39+G42+G45)</f>
        <v>0</v>
      </c>
    </row>
    <row r="47" spans="1:7" ht="18" customHeight="1" thickTop="1" thickBot="1">
      <c r="A47" s="60"/>
      <c r="B47" s="85" t="s">
        <v>20</v>
      </c>
      <c r="C47" s="86"/>
      <c r="D47" s="87"/>
      <c r="E47" s="88"/>
      <c r="F47" s="31">
        <f>SUM(F15+F26+F36+F46)</f>
        <v>1190000</v>
      </c>
      <c r="G47" s="106">
        <f>SUM(G15+G26+G36+G46)</f>
        <v>1285200</v>
      </c>
    </row>
    <row r="48" spans="1:7" ht="14.25" thickTop="1">
      <c r="A48" s="25" t="s">
        <v>38</v>
      </c>
      <c r="B48" s="26" t="s">
        <v>21</v>
      </c>
      <c r="C48" s="84"/>
      <c r="D48" s="84"/>
      <c r="E48" s="84"/>
      <c r="F48" s="27"/>
      <c r="G48" s="27"/>
    </row>
    <row r="49" spans="1:7">
      <c r="A49" s="26"/>
      <c r="B49" s="26"/>
      <c r="C49" s="84"/>
      <c r="D49" s="84"/>
      <c r="E49" s="84"/>
      <c r="F49" s="27"/>
      <c r="G49" s="27"/>
    </row>
    <row r="50" spans="1:7">
      <c r="C50" s="84"/>
      <c r="D50" s="84"/>
      <c r="E50" s="84"/>
    </row>
    <row r="51" spans="1:7">
      <c r="C51" s="84"/>
      <c r="D51" s="84"/>
      <c r="E51" s="84"/>
    </row>
    <row r="52" spans="1:7">
      <c r="C52" s="84"/>
      <c r="D52" s="84"/>
      <c r="E52" s="84"/>
    </row>
    <row r="53" spans="1:7">
      <c r="C53" s="84"/>
      <c r="D53" s="84"/>
      <c r="E53" s="84"/>
    </row>
    <row r="54" spans="1:7">
      <c r="C54" s="84"/>
      <c r="D54" s="84"/>
      <c r="E54" s="84"/>
    </row>
    <row r="55" spans="1:7">
      <c r="C55" s="84"/>
      <c r="D55" s="84"/>
      <c r="E55" s="84"/>
    </row>
    <row r="56" spans="1:7">
      <c r="C56" s="84"/>
      <c r="D56" s="84"/>
      <c r="E56" s="84"/>
    </row>
    <row r="57" spans="1:7">
      <c r="C57" s="84"/>
      <c r="D57" s="84"/>
      <c r="E57" s="84"/>
    </row>
    <row r="58" spans="1:7">
      <c r="C58" s="84"/>
      <c r="D58" s="84"/>
      <c r="E58" s="84"/>
    </row>
    <row r="59" spans="1:7">
      <c r="C59" s="84"/>
      <c r="D59" s="84"/>
      <c r="E59" s="84"/>
    </row>
    <row r="60" spans="1:7">
      <c r="C60" s="84"/>
      <c r="D60" s="84"/>
      <c r="E60" s="84"/>
    </row>
    <row r="61" spans="1:7">
      <c r="C61" s="84"/>
      <c r="D61" s="84"/>
      <c r="E61" s="84"/>
    </row>
  </sheetData>
  <mergeCells count="10">
    <mergeCell ref="F10:G10"/>
    <mergeCell ref="D4:E4"/>
    <mergeCell ref="F4:G4"/>
    <mergeCell ref="B5:G5"/>
    <mergeCell ref="B9:G9"/>
    <mergeCell ref="A10:A11"/>
    <mergeCell ref="B10:B11"/>
    <mergeCell ref="C10:C11"/>
    <mergeCell ref="D10:D11"/>
    <mergeCell ref="E10:E11"/>
  </mergeCells>
  <phoneticPr fontId="2"/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（検査様式６-補助人件費）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hokamura</dc:creator>
  <cp:lastModifiedBy>sakaguti</cp:lastModifiedBy>
  <cp:lastPrinted>2016-07-11T07:32:08Z</cp:lastPrinted>
  <dcterms:created xsi:type="dcterms:W3CDTF">2016-06-28T01:09:33Z</dcterms:created>
  <dcterms:modified xsi:type="dcterms:W3CDTF">2016-08-22T04:05:12Z</dcterms:modified>
</cp:coreProperties>
</file>